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780" windowHeight="124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7" i="1" l="1"/>
  <c r="J17" i="1"/>
  <c r="I19" i="1" l="1"/>
  <c r="H17" i="1"/>
  <c r="G17" i="1"/>
  <c r="G19" i="1" l="1"/>
</calcChain>
</file>

<file path=xl/sharedStrings.xml><?xml version="1.0" encoding="utf-8"?>
<sst xmlns="http://schemas.openxmlformats.org/spreadsheetml/2006/main" count="114" uniqueCount="75">
  <si>
    <t>Lfd.</t>
  </si>
  <si>
    <t>Nr.</t>
  </si>
  <si>
    <t>Fakultät</t>
  </si>
  <si>
    <t xml:space="preserve">Institut </t>
  </si>
  <si>
    <t>Einreicher</t>
  </si>
  <si>
    <t>Eingang</t>
  </si>
  <si>
    <t>CIP</t>
  </si>
  <si>
    <t>T€</t>
  </si>
  <si>
    <t>WAP</t>
  </si>
  <si>
    <t>beantragt</t>
  </si>
  <si>
    <t>befürwortet</t>
  </si>
  <si>
    <t>AG</t>
  </si>
  <si>
    <t>nur DV-Konzeption</t>
  </si>
  <si>
    <t>DV-</t>
  </si>
  <si>
    <t>Gesamt</t>
  </si>
  <si>
    <t>Math.-Nat. I</t>
  </si>
  <si>
    <t>x</t>
  </si>
  <si>
    <t>inkl. Mwst</t>
  </si>
  <si>
    <t>Institut</t>
  </si>
  <si>
    <t>Phil. Fak. IV</t>
  </si>
  <si>
    <t>Institut für Erziehungswissenschaften</t>
  </si>
  <si>
    <t>Phil. Fak. III</t>
  </si>
  <si>
    <t>Helmholtzzentrum</t>
  </si>
  <si>
    <t>UB</t>
  </si>
  <si>
    <t>31.10.</t>
  </si>
  <si>
    <t>Sprachenzentrum</t>
  </si>
  <si>
    <t>CIP/WAP 2012</t>
  </si>
  <si>
    <t>H. Liebetrau, V. Petrov</t>
  </si>
  <si>
    <t>Computer- und Medienservice</t>
  </si>
  <si>
    <t>Math.-Nat. II</t>
  </si>
  <si>
    <t>18.10.</t>
  </si>
  <si>
    <t>20.10.</t>
  </si>
  <si>
    <t>Biologie</t>
  </si>
  <si>
    <t>27.10.</t>
  </si>
  <si>
    <t>Mat.-Nat. II</t>
  </si>
  <si>
    <t>Institut für Mathematik</t>
  </si>
  <si>
    <t>Institut für Informatik</t>
  </si>
  <si>
    <t>Institut für Kunst- und Bildgeschichte</t>
  </si>
  <si>
    <t>Institut für Musikwissenschaft und Medienwiss.</t>
  </si>
  <si>
    <t>Institut für Chemie</t>
  </si>
  <si>
    <t>1.11.</t>
  </si>
  <si>
    <t>Institut für Sozialwissenschaften</t>
  </si>
  <si>
    <t>Phil. Fak. I</t>
  </si>
  <si>
    <r>
      <rPr>
        <b/>
        <sz val="10"/>
        <color rgb="FFFF0000"/>
        <rFont val="Verdana"/>
        <family val="2"/>
      </rPr>
      <t xml:space="preserve">46,000 € </t>
    </r>
    <r>
      <rPr>
        <sz val="10"/>
        <rFont val="Verdana"/>
        <family val="2"/>
      </rPr>
      <t>- wenn Server über CIP-Antrag  des CMS beschafft werden</t>
    </r>
  </si>
  <si>
    <r>
      <t xml:space="preserve">34,978 € </t>
    </r>
    <r>
      <rPr>
        <sz val="10"/>
        <rFont val="Verdana"/>
        <family val="2"/>
      </rPr>
      <t>= mit Clients (</t>
    </r>
    <r>
      <rPr>
        <b/>
        <sz val="10"/>
        <color rgb="FFFF0000"/>
        <rFont val="Verdana"/>
        <family val="2"/>
      </rPr>
      <t>33,723 €</t>
    </r>
    <r>
      <rPr>
        <sz val="10"/>
        <rFont val="Verdana"/>
        <family val="2"/>
      </rPr>
      <t xml:space="preserve"> = mit Laptops)</t>
    </r>
  </si>
  <si>
    <t>Inst. für Physik</t>
  </si>
  <si>
    <t>K.</t>
  </si>
  <si>
    <t>Inst. für Informatik</t>
  </si>
  <si>
    <t>Inst. für Rehabilitationswiss.</t>
  </si>
  <si>
    <t>Zentrum für transdisz. Geschlechterstud.</t>
  </si>
  <si>
    <t>Prof. Freytag, Prof. Leser, Dr. Morgenstern, R. Bergmann</t>
  </si>
  <si>
    <t>Dr. Jähnert, A. Türk</t>
  </si>
  <si>
    <t>Prof. Manzke</t>
  </si>
  <si>
    <t>Prof. Rabe</t>
  </si>
  <si>
    <t>Prof. Sokolov, Prof. Schimansky-Geier</t>
  </si>
  <si>
    <t>Prof. Schubert</t>
  </si>
  <si>
    <t>Dr. Gehne</t>
  </si>
  <si>
    <t>Dr. Bell</t>
  </si>
  <si>
    <t>Prof. Breitenbach</t>
  </si>
  <si>
    <t>Prof. Seadle, Prof. Wildt</t>
  </si>
  <si>
    <t>Institute für Geschichtswiss. + Bibliothekswiss.</t>
  </si>
  <si>
    <t>Inst. für Psychologie</t>
  </si>
  <si>
    <t>2.11.</t>
  </si>
  <si>
    <t>WiWi</t>
  </si>
  <si>
    <t>Phil. Fak. II</t>
  </si>
  <si>
    <t>Geographie</t>
  </si>
  <si>
    <t>3.11.</t>
  </si>
  <si>
    <t>Musikwissenschaft und Medienwissenschaft</t>
  </si>
  <si>
    <t>10.11.</t>
  </si>
  <si>
    <t>Medienwissenschaft</t>
  </si>
  <si>
    <t>LGF</t>
  </si>
  <si>
    <t>17.11.</t>
  </si>
  <si>
    <t xml:space="preserve"> </t>
  </si>
  <si>
    <t>Kallsische Archäologie (Winckelmann-Institut)</t>
  </si>
  <si>
    <t>Kulturgeschichte Nordostafrikas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</si>
</sst>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u/>
      <sz val="14"/>
      <name val="Verdana"/>
      <family val="2"/>
    </font>
    <font>
      <b/>
      <sz val="11"/>
      <name val="Verdana"/>
      <family val="2"/>
    </font>
    <font>
      <b/>
      <u/>
      <sz val="11"/>
      <name val="Verdana"/>
      <family val="2"/>
    </font>
    <font>
      <sz val="14"/>
      <name val="Verdana"/>
      <family val="2"/>
    </font>
    <font>
      <b/>
      <sz val="10"/>
      <name val="Arial"/>
      <family val="2"/>
    </font>
    <font>
      <b/>
      <sz val="11"/>
      <color indexed="62"/>
      <name val="Verdana"/>
      <family val="2"/>
    </font>
    <font>
      <sz val="10"/>
      <name val="Arial"/>
    </font>
    <font>
      <b/>
      <sz val="10"/>
      <name val="Verdana"/>
      <family val="2"/>
    </font>
    <font>
      <b/>
      <sz val="12"/>
      <name val="Verdana"/>
      <family val="2"/>
    </font>
    <font>
      <sz val="10"/>
      <color indexed="10"/>
      <name val="Verdana"/>
      <family val="2"/>
    </font>
    <font>
      <sz val="10"/>
      <color indexed="10"/>
      <name val="Arial"/>
    </font>
    <font>
      <b/>
      <sz val="10"/>
      <color indexed="10"/>
      <name val="Arial"/>
      <family val="2"/>
    </font>
    <font>
      <b/>
      <sz val="10"/>
      <color rgb="FFFF000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Border="1"/>
    <xf numFmtId="164" fontId="7" fillId="0" borderId="0" xfId="0" applyNumberFormat="1" applyFont="1" applyBorder="1" applyAlignment="1">
      <alignment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164" fontId="4" fillId="0" borderId="8" xfId="0" applyNumberFormat="1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164" fontId="4" fillId="0" borderId="8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164" fontId="4" fillId="0" borderId="11" xfId="0" applyNumberFormat="1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Border="1"/>
    <xf numFmtId="164" fontId="15" fillId="0" borderId="0" xfId="0" applyNumberFormat="1" applyFont="1" applyAlignment="1">
      <alignment horizontal="right"/>
    </xf>
    <xf numFmtId="164" fontId="15" fillId="0" borderId="0" xfId="0" applyNumberFormat="1" applyFont="1"/>
    <xf numFmtId="0" fontId="11" fillId="0" borderId="0" xfId="0" applyFont="1"/>
    <xf numFmtId="0" fontId="4" fillId="0" borderId="13" xfId="0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vertical="top" wrapText="1"/>
    </xf>
    <xf numFmtId="164" fontId="4" fillId="0" borderId="14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14" fontId="4" fillId="0" borderId="13" xfId="0" applyNumberFormat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14" fontId="4" fillId="0" borderId="13" xfId="0" applyNumberFormat="1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vertical="top" wrapText="1"/>
    </xf>
    <xf numFmtId="164" fontId="17" fillId="0" borderId="11" xfId="0" applyNumberFormat="1" applyFont="1" applyFill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 applyAlignment="1">
      <alignment horizontal="center"/>
    </xf>
    <xf numFmtId="14" fontId="4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16" fontId="4" fillId="0" borderId="0" xfId="0" applyNumberFormat="1" applyFont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17" fillId="0" borderId="15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J11" sqref="J11"/>
    </sheetView>
  </sheetViews>
  <sheetFormatPr baseColWidth="10" defaultRowHeight="12.75" x14ac:dyDescent="0.2"/>
  <cols>
    <col min="1" max="1" width="4.42578125" style="4" customWidth="1"/>
    <col min="2" max="2" width="13.7109375" customWidth="1"/>
    <col min="3" max="3" width="21.5703125" style="52" customWidth="1"/>
    <col min="4" max="4" width="18.85546875" style="52" customWidth="1"/>
    <col min="5" max="5" width="11.85546875" style="4" customWidth="1"/>
    <col min="6" max="6" width="5.5703125" style="3" customWidth="1"/>
    <col min="7" max="7" width="11.140625" style="5" customWidth="1"/>
    <col min="8" max="8" width="11.28515625" style="5" customWidth="1"/>
    <col min="9" max="9" width="13.140625" style="27" customWidth="1"/>
    <col min="10" max="10" width="12.42578125" style="27" customWidth="1"/>
    <col min="11" max="11" width="4.7109375" style="31" customWidth="1"/>
    <col min="13" max="13" width="6.42578125" customWidth="1"/>
  </cols>
  <sheetData>
    <row r="1" spans="1:13" ht="18" x14ac:dyDescent="0.25">
      <c r="A1" s="7" t="s">
        <v>26</v>
      </c>
      <c r="B1" s="8"/>
      <c r="C1" s="45"/>
      <c r="D1" s="44"/>
      <c r="E1" s="11"/>
      <c r="F1" s="9"/>
      <c r="G1" s="33"/>
      <c r="H1" s="10"/>
      <c r="I1" s="24"/>
      <c r="J1" s="24"/>
    </row>
    <row r="2" spans="1:13" ht="13.5" thickBot="1" x14ac:dyDescent="0.25">
      <c r="A2" s="11"/>
      <c r="B2" s="8"/>
      <c r="C2" s="45"/>
      <c r="D2" s="45"/>
      <c r="E2" s="11"/>
      <c r="F2" s="9"/>
      <c r="G2" s="10" t="s">
        <v>17</v>
      </c>
      <c r="H2" s="10"/>
      <c r="I2" s="25"/>
      <c r="J2" s="25"/>
    </row>
    <row r="3" spans="1:13" ht="15" x14ac:dyDescent="0.25">
      <c r="A3" s="12" t="s">
        <v>0</v>
      </c>
      <c r="B3" s="13" t="s">
        <v>2</v>
      </c>
      <c r="C3" s="46" t="s">
        <v>3</v>
      </c>
      <c r="D3" s="46" t="s">
        <v>4</v>
      </c>
      <c r="E3" s="68" t="s">
        <v>5</v>
      </c>
      <c r="F3" s="12" t="s">
        <v>13</v>
      </c>
      <c r="G3" s="40" t="s">
        <v>6</v>
      </c>
      <c r="H3" s="15" t="s">
        <v>8</v>
      </c>
      <c r="I3" s="14" t="s">
        <v>6</v>
      </c>
      <c r="J3" s="28" t="s">
        <v>8</v>
      </c>
      <c r="K3" s="1" t="s">
        <v>11</v>
      </c>
    </row>
    <row r="4" spans="1:13" ht="15" x14ac:dyDescent="0.25">
      <c r="A4" s="16" t="s">
        <v>1</v>
      </c>
      <c r="B4" s="17"/>
      <c r="C4" s="47"/>
      <c r="D4" s="47"/>
      <c r="E4" s="69"/>
      <c r="F4" s="16" t="s">
        <v>46</v>
      </c>
      <c r="G4" s="41" t="s">
        <v>7</v>
      </c>
      <c r="H4" s="19" t="s">
        <v>7</v>
      </c>
      <c r="I4" s="18" t="s">
        <v>7</v>
      </c>
      <c r="J4" s="29" t="s">
        <v>7</v>
      </c>
      <c r="K4" s="2"/>
    </row>
    <row r="5" spans="1:13" ht="15.75" thickBot="1" x14ac:dyDescent="0.3">
      <c r="A5" s="16"/>
      <c r="B5" s="17"/>
      <c r="C5" s="47"/>
      <c r="D5" s="47"/>
      <c r="E5" s="69"/>
      <c r="F5" s="16"/>
      <c r="G5" s="124" t="s">
        <v>9</v>
      </c>
      <c r="H5" s="124"/>
      <c r="I5" s="125" t="s">
        <v>10</v>
      </c>
      <c r="J5" s="126"/>
      <c r="K5" s="2"/>
    </row>
    <row r="6" spans="1:13" ht="42" customHeight="1" thickBot="1" x14ac:dyDescent="0.25">
      <c r="A6" s="98">
        <v>1</v>
      </c>
      <c r="B6" s="95" t="s">
        <v>21</v>
      </c>
      <c r="C6" s="95" t="s">
        <v>49</v>
      </c>
      <c r="D6" s="94" t="s">
        <v>51</v>
      </c>
      <c r="E6" s="97">
        <v>40843</v>
      </c>
      <c r="F6" s="98" t="s">
        <v>16</v>
      </c>
      <c r="G6" s="100">
        <v>34.978000000000002</v>
      </c>
      <c r="H6" s="92"/>
      <c r="I6" s="99">
        <v>20</v>
      </c>
      <c r="J6" s="93"/>
      <c r="K6" s="113">
        <v>2</v>
      </c>
      <c r="L6" s="122" t="s">
        <v>44</v>
      </c>
      <c r="M6" s="123"/>
    </row>
    <row r="7" spans="1:13" ht="26.25" thickBot="1" x14ac:dyDescent="0.25">
      <c r="A7" s="101">
        <v>2</v>
      </c>
      <c r="B7" s="96"/>
      <c r="C7" s="96" t="s">
        <v>28</v>
      </c>
      <c r="D7" s="96" t="s">
        <v>27</v>
      </c>
      <c r="E7" s="97">
        <v>40844</v>
      </c>
      <c r="F7" s="98"/>
      <c r="G7" s="59">
        <v>110</v>
      </c>
      <c r="H7" s="90"/>
      <c r="I7" s="61">
        <v>98.5</v>
      </c>
      <c r="J7" s="91"/>
      <c r="K7" s="114">
        <v>1</v>
      </c>
    </row>
    <row r="8" spans="1:13" s="62" customFormat="1" ht="16.5" customHeight="1" thickBot="1" x14ac:dyDescent="0.25">
      <c r="A8" s="67">
        <v>3</v>
      </c>
      <c r="B8" s="48" t="s">
        <v>15</v>
      </c>
      <c r="C8" s="53" t="s">
        <v>45</v>
      </c>
      <c r="D8" s="48" t="s">
        <v>52</v>
      </c>
      <c r="E8" s="72">
        <v>40847</v>
      </c>
      <c r="F8" s="67" t="s">
        <v>16</v>
      </c>
      <c r="G8" s="59"/>
      <c r="H8" s="60">
        <v>43.73</v>
      </c>
      <c r="I8" s="61"/>
      <c r="J8" s="60">
        <v>36</v>
      </c>
      <c r="K8" s="115">
        <v>1</v>
      </c>
    </row>
    <row r="9" spans="1:13" s="62" customFormat="1" ht="18" customHeight="1" thickBot="1" x14ac:dyDescent="0.25">
      <c r="A9" s="66">
        <v>4</v>
      </c>
      <c r="B9" s="49" t="s">
        <v>15</v>
      </c>
      <c r="C9" s="49" t="s">
        <v>45</v>
      </c>
      <c r="D9" s="49" t="s">
        <v>53</v>
      </c>
      <c r="E9" s="71">
        <v>40847</v>
      </c>
      <c r="F9" s="66" t="s">
        <v>16</v>
      </c>
      <c r="G9" s="55"/>
      <c r="H9" s="57">
        <v>42.485999999999997</v>
      </c>
      <c r="I9" s="56"/>
      <c r="J9" s="57">
        <v>42</v>
      </c>
      <c r="K9" s="116">
        <v>1</v>
      </c>
      <c r="L9" s="63"/>
    </row>
    <row r="10" spans="1:13" s="58" customFormat="1" ht="41.25" customHeight="1" thickBot="1" x14ac:dyDescent="0.25">
      <c r="A10" s="66">
        <v>5</v>
      </c>
      <c r="B10" s="49" t="s">
        <v>15</v>
      </c>
      <c r="C10" s="54" t="s">
        <v>45</v>
      </c>
      <c r="D10" s="49" t="s">
        <v>54</v>
      </c>
      <c r="E10" s="70">
        <v>40847</v>
      </c>
      <c r="F10" s="66" t="s">
        <v>16</v>
      </c>
      <c r="G10" s="64"/>
      <c r="H10" s="57">
        <v>64.772999999999996</v>
      </c>
      <c r="I10" s="56"/>
      <c r="J10" s="57">
        <v>0</v>
      </c>
      <c r="K10" s="116">
        <v>1</v>
      </c>
      <c r="L10" s="65"/>
      <c r="M10" s="111"/>
    </row>
    <row r="11" spans="1:13" s="58" customFormat="1" ht="18.75" customHeight="1" thickBot="1" x14ac:dyDescent="0.25">
      <c r="A11" s="66">
        <v>6</v>
      </c>
      <c r="B11" s="49" t="s">
        <v>29</v>
      </c>
      <c r="C11" s="49" t="s">
        <v>61</v>
      </c>
      <c r="D11" s="49" t="s">
        <v>55</v>
      </c>
      <c r="E11" s="71">
        <v>40847</v>
      </c>
      <c r="F11" s="66" t="s">
        <v>16</v>
      </c>
      <c r="G11" s="55"/>
      <c r="H11" s="57">
        <v>70.147000000000006</v>
      </c>
      <c r="I11" s="56"/>
      <c r="J11" s="57">
        <v>0</v>
      </c>
      <c r="K11" s="116">
        <v>3</v>
      </c>
      <c r="L11" s="65"/>
      <c r="M11" s="111"/>
    </row>
    <row r="12" spans="1:13" s="58" customFormat="1" ht="29.25" customHeight="1" thickBot="1" x14ac:dyDescent="0.25">
      <c r="A12" s="84">
        <v>7</v>
      </c>
      <c r="B12" s="87" t="s">
        <v>29</v>
      </c>
      <c r="C12" s="87" t="s">
        <v>35</v>
      </c>
      <c r="D12" s="87" t="s">
        <v>56</v>
      </c>
      <c r="E12" s="89">
        <v>40847</v>
      </c>
      <c r="F12" s="84" t="s">
        <v>16</v>
      </c>
      <c r="G12" s="64">
        <v>70.5</v>
      </c>
      <c r="H12" s="85"/>
      <c r="I12" s="86">
        <v>70.5</v>
      </c>
      <c r="J12" s="85"/>
      <c r="K12" s="117">
        <v>3</v>
      </c>
      <c r="L12" s="65"/>
      <c r="M12" s="111"/>
    </row>
    <row r="13" spans="1:13" s="58" customFormat="1" ht="17.25" customHeight="1" thickBot="1" x14ac:dyDescent="0.25">
      <c r="A13" s="84">
        <v>8</v>
      </c>
      <c r="B13" s="87" t="s">
        <v>29</v>
      </c>
      <c r="C13" s="87" t="s">
        <v>47</v>
      </c>
      <c r="D13" s="87" t="s">
        <v>57</v>
      </c>
      <c r="E13" s="89">
        <v>40847</v>
      </c>
      <c r="F13" s="84" t="s">
        <v>16</v>
      </c>
      <c r="G13" s="64">
        <v>32</v>
      </c>
      <c r="H13" s="85"/>
      <c r="I13" s="86">
        <v>29</v>
      </c>
      <c r="J13" s="85" t="s">
        <v>72</v>
      </c>
      <c r="K13" s="117">
        <v>3</v>
      </c>
      <c r="L13" s="65"/>
      <c r="M13" s="111"/>
    </row>
    <row r="14" spans="1:13" s="58" customFormat="1" ht="41.25" customHeight="1" thickBot="1" x14ac:dyDescent="0.25">
      <c r="A14" s="84">
        <v>9</v>
      </c>
      <c r="B14" s="87" t="s">
        <v>29</v>
      </c>
      <c r="C14" s="87" t="s">
        <v>36</v>
      </c>
      <c r="D14" s="87" t="s">
        <v>50</v>
      </c>
      <c r="E14" s="89">
        <v>40847</v>
      </c>
      <c r="F14" s="84" t="s">
        <v>16</v>
      </c>
      <c r="G14" s="64"/>
      <c r="H14" s="85">
        <v>103.04600000000001</v>
      </c>
      <c r="I14" s="86"/>
      <c r="J14" s="85">
        <v>70</v>
      </c>
      <c r="K14" s="117">
        <v>3</v>
      </c>
      <c r="L14" s="65"/>
      <c r="M14" s="111"/>
    </row>
    <row r="15" spans="1:13" s="58" customFormat="1" ht="29.25" customHeight="1" thickBot="1" x14ac:dyDescent="0.25">
      <c r="A15" s="84">
        <v>10</v>
      </c>
      <c r="B15" s="87" t="s">
        <v>19</v>
      </c>
      <c r="C15" s="87" t="s">
        <v>48</v>
      </c>
      <c r="D15" s="87" t="s">
        <v>58</v>
      </c>
      <c r="E15" s="89">
        <v>40848</v>
      </c>
      <c r="F15" s="84" t="s">
        <v>16</v>
      </c>
      <c r="G15" s="64"/>
      <c r="H15" s="85">
        <v>52.515000000000001</v>
      </c>
      <c r="I15" s="86"/>
      <c r="J15" s="85">
        <v>24</v>
      </c>
      <c r="K15" s="117">
        <v>2</v>
      </c>
      <c r="L15" s="65"/>
      <c r="M15" s="111"/>
    </row>
    <row r="16" spans="1:13" s="111" customFormat="1" ht="53.25" customHeight="1" thickBot="1" x14ac:dyDescent="0.25">
      <c r="A16" s="84">
        <v>11</v>
      </c>
      <c r="B16" s="87" t="s">
        <v>42</v>
      </c>
      <c r="C16" s="87" t="s">
        <v>60</v>
      </c>
      <c r="D16" s="87" t="s">
        <v>59</v>
      </c>
      <c r="E16" s="89">
        <v>40849</v>
      </c>
      <c r="F16" s="84" t="s">
        <v>16</v>
      </c>
      <c r="G16" s="100">
        <v>59.4</v>
      </c>
      <c r="H16" s="85"/>
      <c r="I16" s="86">
        <v>34</v>
      </c>
      <c r="J16" s="85"/>
      <c r="K16" s="117">
        <v>2</v>
      </c>
      <c r="L16" s="120" t="s">
        <v>43</v>
      </c>
      <c r="M16" s="121"/>
    </row>
    <row r="17" spans="1:11" s="6" customFormat="1" ht="29.25" customHeight="1" x14ac:dyDescent="0.25">
      <c r="A17" s="20"/>
      <c r="B17" s="21"/>
      <c r="C17" s="50"/>
      <c r="D17" s="50"/>
      <c r="E17" s="73"/>
      <c r="F17" s="20"/>
      <c r="G17" s="22">
        <f>SUM(G1:G16)</f>
        <v>306.87799999999999</v>
      </c>
      <c r="H17" s="22">
        <f>SUM(H1:H16)</f>
        <v>376.69699999999995</v>
      </c>
      <c r="I17" s="22">
        <f t="shared" ref="I17:J17" si="0">SUM(I1:I16)</f>
        <v>252</v>
      </c>
      <c r="J17" s="22">
        <f t="shared" si="0"/>
        <v>172</v>
      </c>
      <c r="K17" s="30"/>
    </row>
    <row r="18" spans="1:11" s="6" customFormat="1" ht="15" x14ac:dyDescent="0.25">
      <c r="A18" s="20"/>
      <c r="B18" s="21"/>
      <c r="C18" s="50"/>
      <c r="D18" s="50"/>
      <c r="E18" s="73"/>
      <c r="F18" s="20"/>
      <c r="G18" s="22"/>
      <c r="H18" s="22"/>
      <c r="I18" s="26"/>
      <c r="J18" s="26"/>
      <c r="K18" s="30"/>
    </row>
    <row r="19" spans="1:11" ht="18" x14ac:dyDescent="0.25">
      <c r="A19" s="11"/>
      <c r="B19" s="8"/>
      <c r="C19" s="45"/>
      <c r="D19" s="45"/>
      <c r="E19" s="74" t="s">
        <v>14</v>
      </c>
      <c r="F19" s="9"/>
      <c r="G19" s="127">
        <f>SUM(G17:H17)</f>
        <v>683.57499999999993</v>
      </c>
      <c r="H19" s="128"/>
      <c r="I19" s="127">
        <f>SUM(I17:J17)</f>
        <v>424</v>
      </c>
      <c r="J19" s="128"/>
    </row>
    <row r="20" spans="1:11" ht="18" x14ac:dyDescent="0.25">
      <c r="A20" s="11"/>
      <c r="B20" s="8"/>
      <c r="C20" s="45"/>
      <c r="D20" s="45"/>
      <c r="E20" s="74"/>
      <c r="F20" s="9"/>
      <c r="G20" s="23"/>
      <c r="H20" s="32"/>
      <c r="I20" s="24"/>
      <c r="J20" s="24"/>
    </row>
    <row r="21" spans="1:11" ht="18" x14ac:dyDescent="0.25">
      <c r="A21" s="11"/>
      <c r="B21" s="8"/>
      <c r="C21" s="45"/>
      <c r="D21" s="45"/>
      <c r="E21" s="74"/>
      <c r="F21" s="9"/>
      <c r="G21" s="23"/>
      <c r="H21" s="32"/>
      <c r="I21" s="24"/>
      <c r="J21" s="24"/>
    </row>
    <row r="22" spans="1:11" ht="17.25" customHeight="1" x14ac:dyDescent="0.25">
      <c r="B22" s="34" t="s">
        <v>12</v>
      </c>
      <c r="C22" s="8"/>
      <c r="D22" s="45"/>
      <c r="E22" s="74"/>
      <c r="F22" s="9"/>
      <c r="G22" s="23"/>
      <c r="H22" s="32"/>
      <c r="I22" s="24"/>
      <c r="J22" s="24"/>
    </row>
    <row r="23" spans="1:11" ht="17.25" customHeight="1" x14ac:dyDescent="0.25">
      <c r="A23" s="34"/>
      <c r="B23" s="8"/>
      <c r="C23" s="45"/>
      <c r="D23" s="45"/>
      <c r="E23" s="74"/>
      <c r="F23" s="9"/>
      <c r="G23" s="104"/>
      <c r="H23" s="105"/>
      <c r="I23" s="24"/>
      <c r="J23" s="24"/>
    </row>
    <row r="24" spans="1:11" x14ac:dyDescent="0.2">
      <c r="A24" s="35"/>
      <c r="B24" s="36" t="s">
        <v>2</v>
      </c>
      <c r="C24" s="51" t="s">
        <v>18</v>
      </c>
      <c r="D24" s="51"/>
      <c r="E24" s="35" t="s">
        <v>5</v>
      </c>
      <c r="F24" s="37"/>
      <c r="G24" s="38"/>
      <c r="H24" s="10"/>
      <c r="I24" s="24"/>
      <c r="J24" s="24"/>
    </row>
    <row r="25" spans="1:11" x14ac:dyDescent="0.2">
      <c r="A25" s="35"/>
      <c r="B25" s="36"/>
      <c r="C25" s="51"/>
      <c r="D25" s="51"/>
      <c r="E25" s="35"/>
      <c r="F25" s="37"/>
      <c r="G25" s="38"/>
      <c r="H25" s="10"/>
      <c r="I25" s="24"/>
      <c r="J25" s="24"/>
    </row>
    <row r="26" spans="1:11" x14ac:dyDescent="0.2">
      <c r="A26" s="35"/>
      <c r="B26" s="51"/>
      <c r="C26" s="103" t="s">
        <v>25</v>
      </c>
      <c r="D26" s="103"/>
      <c r="E26" s="102" t="s">
        <v>30</v>
      </c>
      <c r="F26" s="37"/>
      <c r="G26" s="38"/>
      <c r="H26" s="10"/>
      <c r="I26" s="24"/>
      <c r="J26" s="24"/>
    </row>
    <row r="27" spans="1:11" x14ac:dyDescent="0.2">
      <c r="A27" s="35"/>
      <c r="B27" s="51"/>
      <c r="C27" s="103" t="s">
        <v>23</v>
      </c>
      <c r="D27" s="103"/>
      <c r="E27" s="102" t="s">
        <v>31</v>
      </c>
      <c r="F27" s="37"/>
      <c r="G27" s="38"/>
      <c r="H27" s="10"/>
      <c r="I27" s="24"/>
      <c r="J27" s="24"/>
    </row>
    <row r="28" spans="1:11" x14ac:dyDescent="0.2">
      <c r="A28" s="35"/>
      <c r="B28" s="102" t="s">
        <v>34</v>
      </c>
      <c r="C28" s="103" t="s">
        <v>32</v>
      </c>
      <c r="D28" s="110"/>
      <c r="E28" s="102" t="s">
        <v>33</v>
      </c>
      <c r="F28" s="37"/>
      <c r="G28" s="38"/>
      <c r="H28" s="10"/>
      <c r="I28" s="24"/>
      <c r="J28" s="24"/>
    </row>
    <row r="29" spans="1:11" x14ac:dyDescent="0.2">
      <c r="A29" s="35"/>
      <c r="B29" s="51"/>
      <c r="C29" s="103" t="s">
        <v>22</v>
      </c>
      <c r="D29" s="103"/>
      <c r="E29" s="102" t="s">
        <v>33</v>
      </c>
      <c r="F29" s="37"/>
      <c r="G29" s="38"/>
      <c r="H29" s="10"/>
      <c r="I29" s="24"/>
      <c r="J29" s="24"/>
    </row>
    <row r="30" spans="1:11" s="83" customFormat="1" x14ac:dyDescent="0.2">
      <c r="A30" s="39"/>
      <c r="B30" s="102" t="s">
        <v>19</v>
      </c>
      <c r="C30" s="129" t="s">
        <v>20</v>
      </c>
      <c r="D30" s="130"/>
      <c r="E30" s="109" t="s">
        <v>33</v>
      </c>
      <c r="F30" s="37"/>
      <c r="G30" s="38"/>
      <c r="H30" s="10"/>
      <c r="I30" s="24"/>
      <c r="J30" s="24"/>
      <c r="K30" s="31"/>
    </row>
    <row r="31" spans="1:11" x14ac:dyDescent="0.2">
      <c r="A31" s="35"/>
      <c r="B31" s="102" t="s">
        <v>21</v>
      </c>
      <c r="C31" s="103" t="s">
        <v>38</v>
      </c>
      <c r="D31" s="103"/>
      <c r="E31" s="102" t="s">
        <v>24</v>
      </c>
      <c r="F31" s="37"/>
      <c r="G31" s="38"/>
      <c r="H31" s="10"/>
      <c r="I31" s="24"/>
      <c r="J31" s="24"/>
    </row>
    <row r="32" spans="1:11" x14ac:dyDescent="0.2">
      <c r="A32" s="35"/>
      <c r="B32" s="102" t="s">
        <v>21</v>
      </c>
      <c r="C32" s="103" t="s">
        <v>37</v>
      </c>
      <c r="D32" s="103"/>
      <c r="E32" s="102" t="s">
        <v>24</v>
      </c>
      <c r="F32" s="37"/>
      <c r="G32" s="38"/>
      <c r="H32" s="10"/>
      <c r="I32" s="24"/>
      <c r="J32" s="24"/>
    </row>
    <row r="33" spans="1:11" s="107" customFormat="1" x14ac:dyDescent="0.2">
      <c r="A33" s="39"/>
      <c r="B33" s="102" t="s">
        <v>15</v>
      </c>
      <c r="C33" s="103" t="s">
        <v>39</v>
      </c>
      <c r="D33" s="103"/>
      <c r="E33" s="102" t="s">
        <v>40</v>
      </c>
      <c r="F33" s="37"/>
      <c r="G33" s="38"/>
      <c r="H33" s="10"/>
      <c r="I33" s="24"/>
      <c r="J33" s="24"/>
      <c r="K33" s="106"/>
    </row>
    <row r="34" spans="1:11" s="8" customFormat="1" x14ac:dyDescent="0.2">
      <c r="A34" s="11"/>
      <c r="B34" s="45" t="s">
        <v>21</v>
      </c>
      <c r="C34" s="112" t="s">
        <v>41</v>
      </c>
      <c r="D34" s="112"/>
      <c r="E34" s="45" t="s">
        <v>40</v>
      </c>
      <c r="F34" s="9"/>
      <c r="G34" s="10"/>
      <c r="H34" s="10"/>
      <c r="I34" s="24"/>
      <c r="J34" s="24"/>
      <c r="K34" s="108"/>
    </row>
    <row r="35" spans="1:11" s="79" customFormat="1" x14ac:dyDescent="0.2">
      <c r="A35" s="80"/>
      <c r="B35" s="42" t="s">
        <v>64</v>
      </c>
      <c r="C35" s="131"/>
      <c r="D35" s="132"/>
      <c r="E35" s="75" t="s">
        <v>62</v>
      </c>
      <c r="F35" s="76"/>
      <c r="G35" s="77"/>
      <c r="H35" s="81"/>
      <c r="I35" s="82"/>
      <c r="J35" s="82"/>
      <c r="K35" s="78"/>
    </row>
    <row r="36" spans="1:11" s="79" customFormat="1" x14ac:dyDescent="0.2">
      <c r="A36" s="80"/>
      <c r="B36" s="42" t="s">
        <v>63</v>
      </c>
      <c r="C36" s="131"/>
      <c r="D36" s="132"/>
      <c r="E36" s="75" t="s">
        <v>33</v>
      </c>
      <c r="F36" s="76"/>
      <c r="G36" s="77"/>
      <c r="H36" s="81"/>
      <c r="I36" s="82"/>
      <c r="J36" s="82"/>
      <c r="K36" s="78"/>
    </row>
    <row r="37" spans="1:11" s="79" customFormat="1" ht="12.75" customHeight="1" x14ac:dyDescent="0.2">
      <c r="A37" s="80"/>
      <c r="B37" s="118" t="s">
        <v>34</v>
      </c>
      <c r="C37" s="129" t="s">
        <v>65</v>
      </c>
      <c r="D37" s="129"/>
      <c r="E37" s="75" t="s">
        <v>66</v>
      </c>
      <c r="F37" s="76"/>
      <c r="G37" s="77"/>
      <c r="H37" s="81"/>
      <c r="I37" s="82"/>
      <c r="J37" s="82"/>
      <c r="K37" s="78"/>
    </row>
    <row r="38" spans="1:11" s="79" customFormat="1" ht="29.25" customHeight="1" x14ac:dyDescent="0.2">
      <c r="A38" s="80"/>
      <c r="B38" s="45" t="s">
        <v>21</v>
      </c>
      <c r="C38" s="131" t="s">
        <v>67</v>
      </c>
      <c r="D38" s="131"/>
      <c r="E38" s="75" t="s">
        <v>68</v>
      </c>
      <c r="F38" s="76"/>
      <c r="G38" s="77"/>
      <c r="H38" s="81"/>
      <c r="I38" s="82"/>
      <c r="J38" s="82"/>
      <c r="K38" s="78"/>
    </row>
    <row r="39" spans="1:11" x14ac:dyDescent="0.2">
      <c r="B39" s="45" t="s">
        <v>21</v>
      </c>
      <c r="C39" s="45" t="s">
        <v>69</v>
      </c>
      <c r="D39" s="45"/>
      <c r="E39" s="75" t="s">
        <v>68</v>
      </c>
    </row>
    <row r="40" spans="1:11" ht="12.75" customHeight="1" x14ac:dyDescent="0.2">
      <c r="B40" s="43" t="s">
        <v>70</v>
      </c>
      <c r="C40" s="88"/>
      <c r="D40" s="45"/>
      <c r="E40" s="11" t="s">
        <v>71</v>
      </c>
    </row>
    <row r="41" spans="1:11" x14ac:dyDescent="0.2">
      <c r="B41" s="45" t="s">
        <v>21</v>
      </c>
      <c r="C41" s="112" t="s">
        <v>73</v>
      </c>
      <c r="D41" s="45"/>
      <c r="E41" s="119">
        <v>40870</v>
      </c>
    </row>
    <row r="42" spans="1:11" ht="18.75" customHeight="1" x14ac:dyDescent="0.2">
      <c r="B42" s="45" t="s">
        <v>21</v>
      </c>
      <c r="C42" s="112" t="s">
        <v>74</v>
      </c>
      <c r="D42" s="45"/>
      <c r="E42" s="119">
        <v>40870</v>
      </c>
    </row>
    <row r="43" spans="1:11" x14ac:dyDescent="0.2">
      <c r="B43" s="43"/>
      <c r="C43" s="88"/>
      <c r="D43" s="45"/>
      <c r="E43" s="11"/>
    </row>
    <row r="44" spans="1:11" ht="12.75" customHeight="1" x14ac:dyDescent="0.2">
      <c r="B44" s="8"/>
      <c r="C44" s="88"/>
      <c r="D44" s="45"/>
      <c r="E44" s="11"/>
    </row>
    <row r="46" spans="1:11" x14ac:dyDescent="0.2">
      <c r="B46" s="43"/>
      <c r="C46" s="88"/>
      <c r="D46" s="88"/>
      <c r="E46" s="88"/>
    </row>
    <row r="47" spans="1:11" x14ac:dyDescent="0.2">
      <c r="C47" s="88"/>
      <c r="D47" s="88"/>
      <c r="E47" s="88"/>
    </row>
  </sheetData>
  <mergeCells count="11">
    <mergeCell ref="C30:D30"/>
    <mergeCell ref="C38:D38"/>
    <mergeCell ref="C35:D35"/>
    <mergeCell ref="C36:D36"/>
    <mergeCell ref="C37:D37"/>
    <mergeCell ref="L16:M16"/>
    <mergeCell ref="L6:M6"/>
    <mergeCell ref="G5:H5"/>
    <mergeCell ref="I5:J5"/>
    <mergeCell ref="G19:H19"/>
    <mergeCell ref="I19:J19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98" fitToHeight="0" orientation="landscape" r:id="rId1"/>
  <headerFooter alignWithMargins="0"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Humboldt Universität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 Feiler</dc:creator>
  <cp:lastModifiedBy>Lutz Stange</cp:lastModifiedBy>
  <cp:lastPrinted>2011-11-22T12:09:11Z</cp:lastPrinted>
  <dcterms:created xsi:type="dcterms:W3CDTF">2004-10-07T12:13:13Z</dcterms:created>
  <dcterms:modified xsi:type="dcterms:W3CDTF">2012-01-16T10:22:25Z</dcterms:modified>
</cp:coreProperties>
</file>